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G13" i="1"/>
  <c r="F13" i="1"/>
  <c r="I21" i="1"/>
  <c r="I18" i="1" l="1"/>
  <c r="I14" i="1"/>
  <c r="I22" i="1"/>
  <c r="I19" i="1"/>
  <c r="I17" i="1"/>
  <c r="I16" i="1"/>
  <c r="I15" i="1"/>
  <c r="I13" i="1" l="1"/>
</calcChain>
</file>

<file path=xl/sharedStrings.xml><?xml version="1.0" encoding="utf-8"?>
<sst xmlns="http://schemas.openxmlformats.org/spreadsheetml/2006/main" count="38" uniqueCount="38">
  <si>
    <t>РЗ</t>
  </si>
  <si>
    <t>ПР</t>
  </si>
  <si>
    <t>Количество работников, муниципальных служащих</t>
  </si>
  <si>
    <t>Затраты на денежное содержание план (тыс.руб)</t>
  </si>
  <si>
    <t xml:space="preserve">Затраты на денежное содержание факт (тыс.руб.) </t>
  </si>
  <si>
    <t>№ п/п</t>
  </si>
  <si>
    <t xml:space="preserve">        Наименование</t>
  </si>
  <si>
    <t>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</si>
  <si>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</si>
  <si>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</si>
  <si>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</si>
  <si>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</si>
  <si>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</si>
  <si>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</si>
  <si>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</t>
  </si>
  <si>
    <t>Физическая культура и спорт</t>
  </si>
  <si>
    <t>00</t>
  </si>
  <si>
    <t>01</t>
  </si>
  <si>
    <t>03</t>
  </si>
  <si>
    <t>04</t>
  </si>
  <si>
    <t>05</t>
  </si>
  <si>
    <t>07</t>
  </si>
  <si>
    <t>08</t>
  </si>
  <si>
    <t>09</t>
  </si>
  <si>
    <t>11</t>
  </si>
  <si>
    <t xml:space="preserve">         % исполнения</t>
  </si>
  <si>
    <t>Социальная политика</t>
  </si>
  <si>
    <t>10</t>
  </si>
  <si>
    <t>муниципального образования</t>
  </si>
  <si>
    <t xml:space="preserve">Калининский район </t>
  </si>
  <si>
    <t>СВЕДЕНИЯ</t>
  </si>
  <si>
    <t>постановлением администрации</t>
  </si>
  <si>
    <t>Утверждены</t>
  </si>
  <si>
    <t>Приложение 5</t>
  </si>
  <si>
    <t xml:space="preserve"> о численности и денежном содержании муниципальных служащих и работников муниципальных учреждений муниципального образования Калининский район за полугодие 2022 года</t>
  </si>
  <si>
    <t>Заместитель главы муниципального образования Калининский район, начальник финансового управления</t>
  </si>
  <si>
    <t>О.В. Мостовая</t>
  </si>
  <si>
    <r>
      <t>от_</t>
    </r>
    <r>
      <rPr>
        <u/>
        <sz val="14"/>
        <color theme="1"/>
        <rFont val="Times New Roman"/>
        <family val="1"/>
        <charset val="204"/>
      </rPr>
      <t>20.10.2022</t>
    </r>
    <r>
      <rPr>
        <sz val="14"/>
        <color theme="1"/>
        <rFont val="Times New Roman"/>
        <family val="1"/>
        <charset val="204"/>
      </rPr>
      <t>__ №__</t>
    </r>
    <r>
      <rPr>
        <u/>
        <sz val="14"/>
        <color theme="1"/>
        <rFont val="Times New Roman"/>
        <family val="1"/>
        <charset val="204"/>
      </rPr>
      <t>1135</t>
    </r>
    <r>
      <rPr>
        <sz val="14"/>
        <color theme="1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</si>
</sst>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1" applyFont="1" applyAlignment="1">
      <alignment horizontal="right"/>
    </xf>
    <xf numFmtId="0" fontId="8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zoomScaleNormal="100" workbookViewId="0">
      <selection activeCell="R12" sqref="R12"/>
    </sheetView>
  </sheetViews>
  <sheetFormatPr defaultRowHeight="15" x14ac:dyDescent="0.25"/>
  <cols>
    <col min="1" max="1" width="2" customWidth="1"/>
    <col min="2" max="2" width="4.85546875" customWidth="1"/>
    <col min="3" max="3" width="19.85546875" customWidth="1"/>
    <col min="4" max="4" width="5.140625" customWidth="1"/>
    <col min="5" max="5" width="5.5703125" customWidth="1"/>
    <col min="6" max="6" width="13.5703125" customWidth="1"/>
    <col min="7" max="7" width="11" customWidth="1"/>
    <col min="8" max="8" width="12.5703125" customWidth="1"/>
    <col min="9" max="9" width="15.140625" customWidth="1"/>
    <col min="10" max="10" width="0.28515625" customWidth="1"/>
  </cols>
  <sheetData>
    <row r="1" spans="2:9" ht="18.75" customHeight="1" x14ac:dyDescent="0.3">
      <c r="B1" s="3"/>
      <c r="C1" s="3"/>
      <c r="D1" s="3"/>
      <c r="E1" s="3"/>
      <c r="F1" s="3"/>
      <c r="G1" s="12" t="s">
        <v>33</v>
      </c>
      <c r="H1" s="12"/>
      <c r="I1" s="12"/>
    </row>
    <row r="2" spans="2:9" ht="18.75" customHeight="1" x14ac:dyDescent="0.3">
      <c r="B2" s="3"/>
      <c r="C2" s="3"/>
      <c r="D2" s="3"/>
      <c r="E2" s="3"/>
      <c r="F2" s="3"/>
      <c r="G2" s="12"/>
      <c r="H2" s="12"/>
      <c r="I2" s="12"/>
    </row>
    <row r="3" spans="2:9" ht="18.75" customHeight="1" x14ac:dyDescent="0.3">
      <c r="B3" s="3"/>
      <c r="C3" s="3"/>
      <c r="D3" s="3"/>
      <c r="E3" s="3"/>
      <c r="F3" s="3"/>
      <c r="G3" s="12" t="s">
        <v>32</v>
      </c>
      <c r="H3" s="12"/>
      <c r="I3" s="12"/>
    </row>
    <row r="4" spans="2:9" ht="15.75" customHeight="1" x14ac:dyDescent="0.3">
      <c r="B4" s="3"/>
      <c r="C4" s="3"/>
      <c r="D4" s="3"/>
      <c r="E4" s="3"/>
      <c r="F4" s="3"/>
      <c r="G4" s="12" t="s">
        <v>31</v>
      </c>
      <c r="H4" s="12"/>
      <c r="I4" s="12"/>
    </row>
    <row r="5" spans="2:9" ht="15.75" customHeight="1" x14ac:dyDescent="0.3">
      <c r="B5" s="3"/>
      <c r="C5" s="3"/>
      <c r="D5" s="3"/>
      <c r="E5" s="3"/>
      <c r="F5" s="3"/>
      <c r="G5" s="12" t="s">
        <v>28</v>
      </c>
      <c r="H5" s="12"/>
      <c r="I5" s="12"/>
    </row>
    <row r="6" spans="2:9" ht="15.75" customHeight="1" x14ac:dyDescent="0.3">
      <c r="B6" s="3"/>
      <c r="C6" s="3"/>
      <c r="D6" s="3"/>
      <c r="E6" s="3"/>
      <c r="F6" s="3"/>
      <c r="G6" s="12" t="s">
        <v>29</v>
      </c>
      <c r="H6" s="12"/>
      <c r="I6" s="12"/>
    </row>
    <row r="7" spans="2:9" ht="15.75" customHeight="1" x14ac:dyDescent="0.3">
      <c r="B7" s="3"/>
      <c r="C7" s="3"/>
      <c r="D7" s="3"/>
      <c r="E7" s="3"/>
      <c r="F7" s="3"/>
      <c r="G7" s="12" t="s">
        <v>37</v>
      </c>
      <c r="H7" s="12"/>
      <c r="I7" s="12"/>
    </row>
    <row r="8" spans="2:9" ht="37.5" customHeight="1" x14ac:dyDescent="0.25">
      <c r="B8" s="3"/>
      <c r="C8" s="3"/>
      <c r="D8" s="3"/>
      <c r="E8" s="3"/>
      <c r="F8" s="3"/>
      <c r="G8" s="3"/>
      <c r="H8" s="3"/>
      <c r="I8" s="3"/>
    </row>
    <row r="9" spans="2:9" ht="18.75" x14ac:dyDescent="0.3">
      <c r="B9" s="20" t="s">
        <v>30</v>
      </c>
      <c r="C9" s="21"/>
      <c r="D9" s="21"/>
      <c r="E9" s="21"/>
      <c r="F9" s="21"/>
      <c r="G9" s="21"/>
      <c r="H9" s="21"/>
      <c r="I9" s="21"/>
    </row>
    <row r="10" spans="2:9" ht="54.75" customHeight="1" x14ac:dyDescent="0.3">
      <c r="B10" s="18" t="s">
        <v>34</v>
      </c>
      <c r="C10" s="18"/>
      <c r="D10" s="18"/>
      <c r="E10" s="18"/>
      <c r="F10" s="18"/>
      <c r="G10" s="18"/>
      <c r="H10" s="18"/>
      <c r="I10" s="18"/>
    </row>
    <row r="11" spans="2:9" x14ac:dyDescent="0.25">
      <c r="B11" s="3"/>
      <c r="C11" s="3"/>
      <c r="D11" s="3"/>
      <c r="E11" s="3"/>
      <c r="F11" s="3"/>
      <c r="G11" s="3"/>
      <c r="H11" s="3"/>
      <c r="I11" s="3"/>
    </row>
    <row r="12" spans="2:9" ht="72" customHeight="1" x14ac:dyDescent="0.25">
      <c r="B12" s="4" t="s">
        <v>5</v>
      </c>
      <c r="C12" s="4" t="s">
        <v>6</v>
      </c>
      <c r="D12" s="4" t="s">
        <v>0</v>
      </c>
      <c r="E12" s="4" t="s">
        <v>1</v>
      </c>
      <c r="F12" s="4" t="s">
        <v>2</v>
      </c>
      <c r="G12" s="5" t="s">
        <v>3</v>
      </c>
      <c r="H12" s="5" t="s">
        <v>4</v>
      </c>
      <c r="I12" s="4" t="s">
        <v>25</v>
      </c>
    </row>
    <row r="13" spans="2:9" x14ac:dyDescent="0.25">
      <c r="B13" s="6"/>
      <c r="C13" s="6" t="s">
        <v>7</v>
      </c>
      <c r="D13" s="7" t="s">
        <v>16</v>
      </c>
      <c r="E13" s="8">
        <v>0</v>
      </c>
      <c r="F13" s="10">
        <f>F14+F15+F16+F17+F18+F19+F20+F22+F21</f>
        <v>1491</v>
      </c>
      <c r="G13" s="9">
        <f>G14+G15+G16+G17+G18+G19+G20+G22+G21</f>
        <v>733652.6</v>
      </c>
      <c r="H13" s="9">
        <f>H14+H15+H16+H17+H18+H19+H20+H22+H21</f>
        <v>354144.99999999994</v>
      </c>
      <c r="I13" s="14">
        <f>(H13*100)/G13</f>
        <v>48.27148435104025</v>
      </c>
    </row>
    <row r="14" spans="2:9" ht="30" x14ac:dyDescent="0.25">
      <c r="B14" s="6">
        <v>1</v>
      </c>
      <c r="C14" s="5" t="s">
        <v>8</v>
      </c>
      <c r="D14" s="7" t="s">
        <v>17</v>
      </c>
      <c r="E14" s="8">
        <v>0</v>
      </c>
      <c r="F14" s="17">
        <v>138</v>
      </c>
      <c r="G14" s="15">
        <v>89280</v>
      </c>
      <c r="H14" s="15">
        <v>42394.3</v>
      </c>
      <c r="I14" s="11">
        <f t="shared" ref="I14" si="0">(H14*100)/G14</f>
        <v>47.484655017921149</v>
      </c>
    </row>
    <row r="15" spans="2:9" ht="60" x14ac:dyDescent="0.25">
      <c r="B15" s="6">
        <v>2</v>
      </c>
      <c r="C15" s="5" t="s">
        <v>9</v>
      </c>
      <c r="D15" s="7" t="s">
        <v>18</v>
      </c>
      <c r="E15" s="8">
        <v>0</v>
      </c>
      <c r="F15" s="17">
        <v>26</v>
      </c>
      <c r="G15" s="15">
        <v>11746.4</v>
      </c>
      <c r="H15" s="16">
        <v>4869.1000000000004</v>
      </c>
      <c r="I15" s="11">
        <f t="shared" ref="I15:I22" si="1">(H15*100)/G15</f>
        <v>41.451849077164077</v>
      </c>
    </row>
    <row r="16" spans="2:9" ht="30" x14ac:dyDescent="0.25">
      <c r="B16" s="6">
        <v>3</v>
      </c>
      <c r="C16" s="5" t="s">
        <v>10</v>
      </c>
      <c r="D16" s="7" t="s">
        <v>19</v>
      </c>
      <c r="E16" s="8">
        <v>0</v>
      </c>
      <c r="F16" s="17">
        <v>5</v>
      </c>
      <c r="G16" s="15">
        <v>3931.6</v>
      </c>
      <c r="H16" s="15">
        <v>1671.3</v>
      </c>
      <c r="I16" s="11">
        <f t="shared" si="1"/>
        <v>42.509410926849121</v>
      </c>
    </row>
    <row r="17" spans="2:10" ht="45" x14ac:dyDescent="0.25">
      <c r="B17" s="6">
        <v>4</v>
      </c>
      <c r="C17" s="5" t="s">
        <v>11</v>
      </c>
      <c r="D17" s="7" t="s">
        <v>20</v>
      </c>
      <c r="E17" s="8">
        <v>0</v>
      </c>
      <c r="F17" s="17">
        <v>22</v>
      </c>
      <c r="G17" s="15">
        <v>14095.6</v>
      </c>
      <c r="H17" s="15">
        <v>6237.3</v>
      </c>
      <c r="I17" s="11">
        <f t="shared" si="1"/>
        <v>44.249978716762676</v>
      </c>
    </row>
    <row r="18" spans="2:10" x14ac:dyDescent="0.25">
      <c r="B18" s="6">
        <v>5</v>
      </c>
      <c r="C18" s="5" t="s">
        <v>12</v>
      </c>
      <c r="D18" s="7" t="s">
        <v>21</v>
      </c>
      <c r="E18" s="8">
        <v>0</v>
      </c>
      <c r="F18" s="17">
        <v>1195</v>
      </c>
      <c r="G18" s="15">
        <v>564048.4</v>
      </c>
      <c r="H18" s="15">
        <v>275627.3</v>
      </c>
      <c r="I18" s="11">
        <f t="shared" si="1"/>
        <v>48.865895196227839</v>
      </c>
    </row>
    <row r="19" spans="2:10" ht="60" x14ac:dyDescent="0.25">
      <c r="B19" s="6">
        <v>6</v>
      </c>
      <c r="C19" s="5" t="s">
        <v>13</v>
      </c>
      <c r="D19" s="7" t="s">
        <v>22</v>
      </c>
      <c r="E19" s="8">
        <v>0</v>
      </c>
      <c r="F19" s="17">
        <v>18</v>
      </c>
      <c r="G19" s="15">
        <v>10336</v>
      </c>
      <c r="H19" s="15">
        <v>4450.1000000000004</v>
      </c>
      <c r="I19" s="11">
        <f t="shared" si="1"/>
        <v>43.054373065015483</v>
      </c>
    </row>
    <row r="20" spans="2:10" hidden="1" x14ac:dyDescent="0.25">
      <c r="B20" s="6">
        <v>7</v>
      </c>
      <c r="C20" s="5" t="s">
        <v>14</v>
      </c>
      <c r="D20" s="7" t="s">
        <v>23</v>
      </c>
      <c r="E20" s="8">
        <v>0</v>
      </c>
      <c r="F20" s="17">
        <v>0</v>
      </c>
      <c r="G20" s="15">
        <v>0</v>
      </c>
      <c r="H20" s="15">
        <v>0</v>
      </c>
      <c r="I20" s="11">
        <v>0</v>
      </c>
    </row>
    <row r="21" spans="2:10" ht="30" x14ac:dyDescent="0.25">
      <c r="B21" s="6">
        <v>7</v>
      </c>
      <c r="C21" s="5" t="s">
        <v>26</v>
      </c>
      <c r="D21" s="7" t="s">
        <v>27</v>
      </c>
      <c r="E21" s="8">
        <v>0</v>
      </c>
      <c r="F21" s="17">
        <v>10</v>
      </c>
      <c r="G21" s="15">
        <v>7192.4</v>
      </c>
      <c r="H21" s="15">
        <v>2948.6</v>
      </c>
      <c r="I21" s="11">
        <f t="shared" si="1"/>
        <v>40.996051387575775</v>
      </c>
    </row>
    <row r="22" spans="2:10" ht="30" x14ac:dyDescent="0.25">
      <c r="B22" s="6">
        <v>8</v>
      </c>
      <c r="C22" s="5" t="s">
        <v>15</v>
      </c>
      <c r="D22" s="7" t="s">
        <v>24</v>
      </c>
      <c r="E22" s="8">
        <v>0</v>
      </c>
      <c r="F22" s="10">
        <v>77</v>
      </c>
      <c r="G22" s="9">
        <v>33022.199999999997</v>
      </c>
      <c r="H22" s="14">
        <v>15947</v>
      </c>
      <c r="I22" s="11">
        <f t="shared" si="1"/>
        <v>48.291755243442296</v>
      </c>
    </row>
    <row r="23" spans="2:10" x14ac:dyDescent="0.25">
      <c r="B23" s="3"/>
      <c r="C23" s="3"/>
      <c r="D23" s="3"/>
      <c r="E23" s="3"/>
      <c r="F23" s="3"/>
      <c r="G23" s="3"/>
      <c r="H23" s="3"/>
      <c r="I23" s="3"/>
    </row>
    <row r="24" spans="2:10" x14ac:dyDescent="0.25">
      <c r="B24" s="3"/>
      <c r="C24" s="3"/>
      <c r="D24" s="3"/>
      <c r="E24" s="3"/>
      <c r="F24" s="3"/>
      <c r="G24" s="3"/>
      <c r="H24" s="3"/>
      <c r="I24" s="3"/>
    </row>
    <row r="25" spans="2:10" ht="66.75" customHeight="1" x14ac:dyDescent="0.3">
      <c r="B25" s="22" t="s">
        <v>35</v>
      </c>
      <c r="C25" s="22"/>
      <c r="D25" s="22"/>
      <c r="E25" s="22"/>
      <c r="F25" s="22"/>
      <c r="G25" s="12"/>
      <c r="H25" s="23" t="s">
        <v>36</v>
      </c>
      <c r="I25" s="23"/>
      <c r="J25" s="24"/>
    </row>
    <row r="26" spans="2:10" ht="18.75" x14ac:dyDescent="0.3">
      <c r="B26" s="13"/>
      <c r="C26" s="13"/>
      <c r="D26" s="13"/>
      <c r="E26" s="13"/>
      <c r="F26" s="12"/>
      <c r="G26" s="12"/>
      <c r="H26" s="19"/>
      <c r="I26" s="19"/>
    </row>
    <row r="27" spans="2:10" x14ac:dyDescent="0.25">
      <c r="B27" s="2"/>
      <c r="C27" s="2"/>
      <c r="D27" s="2"/>
      <c r="E27" s="2"/>
      <c r="G27" s="1"/>
    </row>
    <row r="28" spans="2:10" x14ac:dyDescent="0.25">
      <c r="B28" s="2"/>
      <c r="C28" s="2"/>
      <c r="D28" s="2"/>
      <c r="E28" s="2"/>
    </row>
  </sheetData>
  <mergeCells count="5">
    <mergeCell ref="B10:I10"/>
    <mergeCell ref="H26:I26"/>
    <mergeCell ref="B9:I9"/>
    <mergeCell ref="B25:F25"/>
    <mergeCell ref="H25:J25"/>
  </mergeCells>
  <pageMargins left="1.1417322834645669" right="0.35433070866141736" top="0.39370078740157483" bottom="0.39370078740157483" header="0" footer="0"/>
  <pageSetup paperSize="9" scale="9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2022-10-20T13:35:36Z</dcterms:modified>
</cp:coreProperties>
</file>