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9465"/>
  </bookViews>
  <sheets>
    <sheet name="Доходы бюджета" sheetId="2" r:id="rId1"/>
  </sheets>
  <definedNames>
    <definedName name="TableRow">'Доходы бюджета'!$B$14:$I$34</definedName>
    <definedName name="TableRow1">#REF!</definedName>
    <definedName name="TableRow2">#REF!</definedName>
  </definedNames>
  <calcPr calcId="145621" iterate="1"/>
</workbook>
</file>

<file path=xl/calcChain.xml><?xml version="1.0" encoding="utf-8"?>
<calcChain xmlns="http://schemas.openxmlformats.org/spreadsheetml/2006/main">
  <c r="H19" i="2" l="1"/>
  <c r="H15" i="2" l="1"/>
  <c r="H16" i="2" l="1"/>
  <c r="H18" i="2"/>
  <c r="H21" i="2"/>
  <c r="H23" i="2"/>
  <c r="H25" i="2"/>
  <c r="H27" i="2"/>
  <c r="H29" i="2"/>
  <c r="H31" i="2"/>
  <c r="H17" i="2"/>
  <c r="H20" i="2"/>
  <c r="H22" i="2"/>
  <c r="H24" i="2"/>
  <c r="H26" i="2"/>
  <c r="H28" i="2"/>
  <c r="H30" i="2"/>
  <c r="H32" i="2"/>
</calcChain>
</file>

<file path=xl/sharedStrings.xml><?xml version="1.0" encoding="utf-8"?>
<sst xmlns="http://schemas.openxmlformats.org/spreadsheetml/2006/main" count="64" uniqueCount="63">
  <si>
    <t>4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</si>
  <si>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</si>
  <si>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</si>
  <si>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</si>
  <si>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</si>
  <si>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</si>
  <si>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</si>
  <si>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</si>
  <si>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</si>
  <si>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20200000000000000</t>
  </si>
  <si>
    <t>БЕЗВОЗМЕЗДНЫЕ ПОСТУПЛЕНИЯ ОТ ДРУГИХ БЮДЖЕТОВ БЮДЖЕТНОЙ СИСТЕМЫ РОССИЙСКОЙ ФЕДЕРАЦИИ</t>
  </si>
  <si>
    <t>20000000000000000</t>
  </si>
  <si>
    <t>БЕЗВОЗМЕЗДНЫЕ ПОСТУПЛЕНИЯ</t>
  </si>
  <si>
    <t>11700000000000000</t>
  </si>
  <si>
    <t>ПРОЧИЕ НЕНАЛОГОВЫЕ ДОХОДЫ</t>
  </si>
  <si>
    <t>11600000000000000</t>
  </si>
  <si>
    <t>ШТРАФЫ, САНКЦИИ, ВОЗМЕЩЕНИЕ УЩЕРБА</t>
  </si>
  <si>
    <t>11400000000000000</t>
  </si>
  <si>
    <t>ДОХОДЫ ОТ ПРОДАЖИ МАТЕРИАЛЬНЫХ И НЕМАТЕРИАЛЬНЫХ АКТИВОВ</t>
  </si>
  <si>
    <t>11300000000000000</t>
  </si>
  <si>
    <t>ДОХОДЫ ОТ ОКАЗАНИЯ ПЛАТНЫХ УСЛУГ (РАБОТ) И КОМПЕНСАЦИИ ЗАТРАТ ГОСУДАРСТВА</t>
  </si>
  <si>
    <t>11200000000000000</t>
  </si>
  <si>
    <t>ПЛАТЕЖИ ПРИ ПОЛЬЗОВАНИИ ПРИРОДНЫМИ РЕСУРСАМИ</t>
  </si>
  <si>
    <t>11100000000000000</t>
  </si>
  <si>
    <t>ДОХОДЫ ОТ ИСПОЛЬЗОВАНИЯ ИМУЩЕСТВА, НАХОДЯЩЕГОСЯ В ГОСУДАРСТВЕННОЙ И МУНИЦИПАЛЬНОЙ СОБСТВЕННОСТИ</t>
  </si>
  <si>
    <t>10800000000000000</t>
  </si>
  <si>
    <t>ГОСУДАРСТВЕННАЯ ПОШЛИНА</t>
  </si>
  <si>
    <t>10500000000000000</t>
  </si>
  <si>
    <t>НАЛОГИ НА СОВОКУПНЫЙ ДОХОД</t>
  </si>
  <si>
    <t>10100000000000000</t>
  </si>
  <si>
    <t>НАЛОГИ НА ПРИБЫЛЬ, ДОХОДЫ</t>
  </si>
  <si>
    <t>10000000000000000</t>
  </si>
  <si>
    <t>НАЛОГОВЫЕ И НЕНАЛОГОВЫЕ ДОХОДЫ</t>
  </si>
  <si>
    <t>85000000000000000</t>
  </si>
  <si>
    <t>Доходы бюджета - всего</t>
  </si>
  <si>
    <t>ОпцииЛинейныхПравил</t>
  </si>
  <si>
    <t>Неисполнено</t>
  </si>
  <si>
    <t>Факт</t>
  </si>
  <si>
    <t>Роспись</t>
  </si>
  <si>
    <t>КодДохода</t>
  </si>
  <si>
    <t>Наименование</t>
  </si>
  <si>
    <t>Код дохода</t>
  </si>
  <si>
    <t>Исполнено</t>
  </si>
  <si>
    <t>Утвержденные бюджетные назначения</t>
  </si>
  <si>
    <t>Наименование показателя</t>
  </si>
  <si>
    <t xml:space="preserve">Процент исполнения </t>
  </si>
  <si>
    <t>постановлением администрации</t>
  </si>
  <si>
    <t>муниципального образования</t>
  </si>
  <si>
    <t xml:space="preserve">Калининский район  </t>
  </si>
  <si>
    <t>тыс. рублей</t>
  </si>
  <si>
    <t xml:space="preserve">ОБЪЁМ                                                                                                                              поступлений доходов бюджета по кодам классификации доходов муниципального образования Калининский район                                                                                     </t>
  </si>
  <si>
    <t>Заместитель главы муниципального образования Калининский район, начальник финансового управления</t>
  </si>
  <si>
    <t>О.В. Мостовая</t>
  </si>
  <si>
    <t>20210000000000150</t>
  </si>
  <si>
    <t>20220000000000150</t>
  </si>
  <si>
    <t>20230000000000150</t>
  </si>
  <si>
    <t>20240000000000150</t>
  </si>
  <si>
    <t>Утвержден</t>
  </si>
  <si>
    <t>НАЛОГ НА ИМУЩЕСТВО</t>
  </si>
  <si>
    <t>Приложение 1</t>
  </si>
  <si>
    <t>Уточненый план на 2021 год</t>
  </si>
  <si>
    <t>Исполнено за 9 месяцев 2021 года</t>
  </si>
  <si>
    <r>
      <t>от _</t>
    </r>
    <r>
      <rPr>
        <u/>
        <sz val="14"/>
        <rFont val="Times New Roman"/>
        <family val="1"/>
        <charset val="204"/>
      </rPr>
      <t>10.12.2021</t>
    </r>
    <r>
      <rPr>
        <sz val="14"/>
        <rFont val="Times New Roman"/>
        <family val="1"/>
        <charset val="204"/>
      </rPr>
      <t>__ № _</t>
    </r>
    <r>
      <rPr>
        <u/>
        <sz val="14"/>
        <rFont val="Times New Roman"/>
        <family val="1"/>
        <charset val="204"/>
      </rPr>
      <t>1338</t>
    </r>
    <r>
      <rPr>
        <sz val="14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</si>
</sst>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00\.00000\.00\.0000\.00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72"/>
      <name val="MS Sans Serif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MS Sans Serif"/>
      <charset val="204"/>
    </font>
    <font>
      <sz val="8"/>
      <name val="MS Sans Serif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1" fillId="0" borderId="4" xfId="1" applyBorder="1" applyAlignment="1">
      <alignment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 applyBorder="1" applyAlignment="1">
      <alignment vertical="top"/>
    </xf>
    <xf numFmtId="0" fontId="2" fillId="0" borderId="5" xfId="1" applyFont="1" applyBorder="1" applyAlignment="1">
      <alignment horizontal="right" vertical="top" wrapText="1"/>
    </xf>
    <xf numFmtId="0" fontId="5" fillId="0" borderId="0" xfId="1" applyFont="1" applyBorder="1" applyAlignment="1">
      <alignment vertical="top"/>
    </xf>
    <xf numFmtId="0" fontId="8" fillId="0" borderId="3" xfId="1" applyFont="1" applyBorder="1" applyAlignment="1">
      <alignment horizontal="left" vertical="top" wrapText="1"/>
    </xf>
    <xf numFmtId="164" fontId="8" fillId="0" borderId="3" xfId="1" applyNumberFormat="1" applyFont="1" applyBorder="1" applyAlignment="1">
      <alignment horizontal="right" vertical="top" wrapText="1"/>
    </xf>
    <xf numFmtId="40" fontId="8" fillId="0" borderId="3" xfId="1" applyNumberFormat="1" applyFont="1" applyBorder="1" applyAlignment="1">
      <alignment horizontal="right" vertical="top" wrapText="1"/>
    </xf>
    <xf numFmtId="165" fontId="8" fillId="0" borderId="3" xfId="1" applyNumberFormat="1" applyFont="1" applyBorder="1" applyAlignment="1">
      <alignment horizontal="right" vertical="top" wrapText="1"/>
    </xf>
    <xf numFmtId="0" fontId="1" fillId="0" borderId="3" xfId="1" applyFont="1" applyBorder="1"/>
    <xf numFmtId="49" fontId="9" fillId="0" borderId="3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1" fillId="0" borderId="0" xfId="1" applyAlignment="1">
      <alignment horizontal="left"/>
    </xf>
    <xf numFmtId="1" fontId="8" fillId="0" borderId="3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8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8" sqref="M8"/>
    </sheetView>
  </sheetViews>
  <sheetFormatPr defaultColWidth="9.140625" defaultRowHeight="12.75" x14ac:dyDescent="0.2"/>
  <cols>
    <col min="1" max="1" width="0.42578125" style="1" customWidth="1"/>
    <col min="2" max="2" width="42.85546875" style="1" customWidth="1"/>
    <col min="3" max="3" width="18.140625" style="1" customWidth="1"/>
    <col min="4" max="4" width="13.42578125" style="1" hidden="1" customWidth="1"/>
    <col min="5" max="5" width="13.42578125" style="1" customWidth="1"/>
    <col min="6" max="6" width="13" style="1" hidden="1" customWidth="1"/>
    <col min="7" max="7" width="13" style="1" customWidth="1"/>
    <col min="8" max="8" width="12.28515625" style="1" customWidth="1"/>
    <col min="9" max="9" width="0" style="1" hidden="1" customWidth="1"/>
    <col min="10" max="10" width="1.7109375" style="1" customWidth="1"/>
    <col min="11" max="256" width="9.140625" style="1" customWidth="1"/>
    <col min="257" max="16384" width="9.140625" style="1"/>
  </cols>
  <sheetData>
    <row r="1" spans="1:10" customFormat="1" ht="26.25" customHeight="1" x14ac:dyDescent="0.3">
      <c r="A1" s="5"/>
      <c r="B1" s="6"/>
      <c r="C1" s="6"/>
      <c r="D1" s="29" t="s">
        <v>59</v>
      </c>
      <c r="E1" s="29"/>
      <c r="F1" s="34"/>
      <c r="G1" s="34"/>
      <c r="H1" s="34"/>
    </row>
    <row r="2" spans="1:10" customFormat="1" ht="18.75" x14ac:dyDescent="0.3">
      <c r="A2" s="5"/>
      <c r="B2" s="6"/>
      <c r="C2" s="6"/>
      <c r="D2" s="26"/>
      <c r="E2" s="26"/>
      <c r="F2" s="26"/>
      <c r="G2" s="26"/>
      <c r="H2" s="27"/>
    </row>
    <row r="3" spans="1:10" customFormat="1" ht="22.5" customHeight="1" x14ac:dyDescent="0.3">
      <c r="A3" s="7"/>
      <c r="B3" s="8"/>
      <c r="C3" s="8"/>
      <c r="D3" s="29" t="s">
        <v>57</v>
      </c>
      <c r="E3" s="29"/>
      <c r="F3" s="29"/>
      <c r="G3" s="29"/>
      <c r="H3" s="29"/>
    </row>
    <row r="4" spans="1:10" customFormat="1" ht="18.75" customHeight="1" x14ac:dyDescent="0.3">
      <c r="A4" s="7"/>
      <c r="B4" s="9"/>
      <c r="C4" s="9"/>
      <c r="D4" s="35" t="s">
        <v>46</v>
      </c>
      <c r="E4" s="35"/>
      <c r="F4" s="35"/>
      <c r="G4" s="35"/>
      <c r="H4" s="35"/>
    </row>
    <row r="5" spans="1:10" customFormat="1" ht="18.75" customHeight="1" x14ac:dyDescent="0.3">
      <c r="A5" s="10"/>
      <c r="B5" s="11"/>
      <c r="C5" s="11"/>
      <c r="D5" s="29" t="s">
        <v>47</v>
      </c>
      <c r="E5" s="29"/>
      <c r="F5" s="29"/>
      <c r="G5" s="29"/>
      <c r="H5" s="29"/>
    </row>
    <row r="6" spans="1:10" customFormat="1" ht="18.75" customHeight="1" x14ac:dyDescent="0.3">
      <c r="A6" s="12"/>
      <c r="B6" s="12"/>
      <c r="C6" s="12"/>
      <c r="D6" s="29" t="s">
        <v>48</v>
      </c>
      <c r="E6" s="29"/>
      <c r="F6" s="29"/>
      <c r="G6" s="29"/>
      <c r="H6" s="29"/>
    </row>
    <row r="7" spans="1:10" customFormat="1" ht="22.5" customHeight="1" x14ac:dyDescent="0.3">
      <c r="A7" s="13"/>
      <c r="B7" s="9"/>
      <c r="C7" s="9"/>
      <c r="D7" s="29" t="s">
        <v>62</v>
      </c>
      <c r="E7" s="29"/>
      <c r="F7" s="29"/>
      <c r="G7" s="29"/>
      <c r="H7" s="29"/>
    </row>
    <row r="8" spans="1:10" customFormat="1" ht="21.75" customHeight="1" x14ac:dyDescent="0.3">
      <c r="A8" s="13"/>
      <c r="B8" s="9"/>
      <c r="C8" s="9"/>
      <c r="D8" s="14"/>
      <c r="E8" s="14"/>
      <c r="F8" s="14"/>
      <c r="G8" s="14"/>
      <c r="H8" s="14"/>
    </row>
    <row r="9" spans="1:10" customFormat="1" ht="68.25" customHeight="1" x14ac:dyDescent="0.3">
      <c r="A9" s="30" t="s">
        <v>50</v>
      </c>
      <c r="B9" s="30"/>
      <c r="C9" s="30"/>
      <c r="D9" s="30"/>
      <c r="E9" s="30"/>
      <c r="F9" s="31"/>
      <c r="G9" s="31"/>
      <c r="H9" s="31"/>
    </row>
    <row r="10" spans="1:10" ht="15" customHeight="1" x14ac:dyDescent="0.2"/>
    <row r="11" spans="1:10" ht="13.5" thickBot="1" x14ac:dyDescent="0.25">
      <c r="B11" s="17"/>
      <c r="C11" s="17"/>
      <c r="D11" s="17"/>
      <c r="E11" s="17"/>
      <c r="F11" s="17"/>
      <c r="G11" s="17"/>
      <c r="H11" s="19" t="s">
        <v>49</v>
      </c>
      <c r="I11" s="4"/>
    </row>
    <row r="12" spans="1:10" ht="12.75" customHeight="1" x14ac:dyDescent="0.2">
      <c r="A12" s="17"/>
      <c r="B12" s="36" t="s">
        <v>44</v>
      </c>
      <c r="C12" s="36" t="s">
        <v>41</v>
      </c>
      <c r="D12" s="36" t="s">
        <v>43</v>
      </c>
      <c r="E12" s="37" t="s">
        <v>60</v>
      </c>
      <c r="F12" s="36" t="s">
        <v>42</v>
      </c>
      <c r="G12" s="37" t="s">
        <v>61</v>
      </c>
      <c r="H12" s="37" t="s">
        <v>45</v>
      </c>
      <c r="I12" s="38" t="s">
        <v>35</v>
      </c>
      <c r="J12" s="3"/>
    </row>
    <row r="13" spans="1:10" ht="21" customHeight="1" x14ac:dyDescent="0.2">
      <c r="A13" s="17"/>
      <c r="B13" s="36"/>
      <c r="C13" s="36"/>
      <c r="D13" s="36"/>
      <c r="E13" s="36"/>
      <c r="F13" s="36"/>
      <c r="G13" s="36"/>
      <c r="H13" s="36"/>
      <c r="I13" s="38"/>
      <c r="J13" s="3"/>
    </row>
    <row r="14" spans="1:10" ht="409.6" hidden="1" customHeight="1" x14ac:dyDescent="0.2">
      <c r="A14" s="17"/>
      <c r="B14" s="24" t="s">
        <v>40</v>
      </c>
      <c r="C14" s="24" t="s">
        <v>39</v>
      </c>
      <c r="D14" s="24" t="s">
        <v>38</v>
      </c>
      <c r="E14" s="24"/>
      <c r="F14" s="24" t="s">
        <v>37</v>
      </c>
      <c r="G14" s="24"/>
      <c r="H14" s="24" t="s">
        <v>36</v>
      </c>
      <c r="I14" s="1" t="s">
        <v>35</v>
      </c>
      <c r="J14" s="3"/>
    </row>
    <row r="15" spans="1:10" x14ac:dyDescent="0.2">
      <c r="A15" s="17"/>
      <c r="B15" s="20" t="s">
        <v>34</v>
      </c>
      <c r="C15" s="21" t="s">
        <v>33</v>
      </c>
      <c r="D15" s="22">
        <v>918752100</v>
      </c>
      <c r="E15" s="23">
        <v>1132191.1000000001</v>
      </c>
      <c r="F15" s="22">
        <v>473461332.86000001</v>
      </c>
      <c r="G15" s="23">
        <v>851671.6</v>
      </c>
      <c r="H15" s="23">
        <f>G15/E15*100</f>
        <v>75.223308150011064</v>
      </c>
      <c r="I15" s="18" t="s">
        <v>0</v>
      </c>
      <c r="J15" s="3"/>
    </row>
    <row r="16" spans="1:10" x14ac:dyDescent="0.2">
      <c r="A16" s="17"/>
      <c r="B16" s="20" t="s">
        <v>32</v>
      </c>
      <c r="C16" s="21" t="s">
        <v>31</v>
      </c>
      <c r="D16" s="22">
        <v>256805000</v>
      </c>
      <c r="E16" s="23">
        <v>320372.2</v>
      </c>
      <c r="F16" s="22">
        <v>130210263.32999995</v>
      </c>
      <c r="G16" s="23">
        <v>249606.1</v>
      </c>
      <c r="H16" s="23">
        <f t="shared" ref="H16:H32" si="0">G16/E16*100</f>
        <v>77.91128568583666</v>
      </c>
      <c r="I16" s="18"/>
      <c r="J16" s="3"/>
    </row>
    <row r="17" spans="1:10" x14ac:dyDescent="0.2">
      <c r="A17" s="17"/>
      <c r="B17" s="20" t="s">
        <v>30</v>
      </c>
      <c r="C17" s="21" t="s">
        <v>29</v>
      </c>
      <c r="D17" s="22">
        <v>182165000</v>
      </c>
      <c r="E17" s="23">
        <v>227200</v>
      </c>
      <c r="F17" s="22">
        <v>83507980.339999989</v>
      </c>
      <c r="G17" s="23">
        <v>164101.70000000001</v>
      </c>
      <c r="H17" s="23">
        <f t="shared" si="0"/>
        <v>72.227860915492954</v>
      </c>
      <c r="I17" s="18"/>
      <c r="J17" s="3"/>
    </row>
    <row r="18" spans="1:10" x14ac:dyDescent="0.2">
      <c r="A18" s="17"/>
      <c r="B18" s="20" t="s">
        <v>28</v>
      </c>
      <c r="C18" s="21" t="s">
        <v>27</v>
      </c>
      <c r="D18" s="22">
        <v>40480000</v>
      </c>
      <c r="E18" s="23">
        <v>54100</v>
      </c>
      <c r="F18" s="22">
        <v>30076795.489999998</v>
      </c>
      <c r="G18" s="23">
        <v>57043.8</v>
      </c>
      <c r="H18" s="23">
        <f t="shared" si="0"/>
        <v>105.44140480591497</v>
      </c>
      <c r="I18" s="18"/>
      <c r="J18" s="3"/>
    </row>
    <row r="19" spans="1:10" x14ac:dyDescent="0.2">
      <c r="A19" s="17"/>
      <c r="B19" s="20" t="s">
        <v>58</v>
      </c>
      <c r="C19" s="28">
        <v>1.06E+16</v>
      </c>
      <c r="D19" s="22"/>
      <c r="E19" s="23">
        <v>3200</v>
      </c>
      <c r="F19" s="22"/>
      <c r="G19" s="23">
        <v>3153.4</v>
      </c>
      <c r="H19" s="23">
        <f t="shared" si="0"/>
        <v>98.543750000000003</v>
      </c>
      <c r="I19" s="18"/>
      <c r="J19" s="3"/>
    </row>
    <row r="20" spans="1:10" x14ac:dyDescent="0.2">
      <c r="A20" s="17"/>
      <c r="B20" s="20" t="s">
        <v>26</v>
      </c>
      <c r="C20" s="21" t="s">
        <v>25</v>
      </c>
      <c r="D20" s="22">
        <v>3680000</v>
      </c>
      <c r="E20" s="23">
        <v>4700</v>
      </c>
      <c r="F20" s="22">
        <v>1770090.46</v>
      </c>
      <c r="G20" s="23">
        <v>4375.2</v>
      </c>
      <c r="H20" s="23">
        <f t="shared" si="0"/>
        <v>93.089361702127661</v>
      </c>
      <c r="I20" s="18"/>
      <c r="J20" s="3"/>
    </row>
    <row r="21" spans="1:10" ht="31.5" x14ac:dyDescent="0.2">
      <c r="A21" s="17"/>
      <c r="B21" s="20" t="s">
        <v>24</v>
      </c>
      <c r="C21" s="21" t="s">
        <v>23</v>
      </c>
      <c r="D21" s="22">
        <v>20241000</v>
      </c>
      <c r="E21" s="23">
        <v>17992</v>
      </c>
      <c r="F21" s="22">
        <v>5423257.4299999997</v>
      </c>
      <c r="G21" s="23">
        <v>13514.8</v>
      </c>
      <c r="H21" s="23">
        <f t="shared" si="0"/>
        <v>75.115606936416185</v>
      </c>
      <c r="I21" s="18"/>
      <c r="J21" s="3"/>
    </row>
    <row r="22" spans="1:10" ht="21" x14ac:dyDescent="0.2">
      <c r="A22" s="17"/>
      <c r="B22" s="20" t="s">
        <v>22</v>
      </c>
      <c r="C22" s="21" t="s">
        <v>21</v>
      </c>
      <c r="D22" s="22">
        <v>809000</v>
      </c>
      <c r="E22" s="23">
        <v>45</v>
      </c>
      <c r="F22" s="22">
        <v>203452.43000000002</v>
      </c>
      <c r="G22" s="23">
        <v>725.1</v>
      </c>
      <c r="H22" s="23">
        <f t="shared" si="0"/>
        <v>1611.3333333333333</v>
      </c>
      <c r="I22" s="18"/>
      <c r="J22" s="3"/>
    </row>
    <row r="23" spans="1:10" ht="21" x14ac:dyDescent="0.2">
      <c r="A23" s="17"/>
      <c r="B23" s="20" t="s">
        <v>20</v>
      </c>
      <c r="C23" s="21" t="s">
        <v>19</v>
      </c>
      <c r="D23" s="22">
        <v>320000</v>
      </c>
      <c r="E23" s="23">
        <v>1077</v>
      </c>
      <c r="F23" s="22">
        <v>414868.99</v>
      </c>
      <c r="G23" s="23">
        <v>1087.4000000000001</v>
      </c>
      <c r="H23" s="23">
        <f t="shared" si="0"/>
        <v>100.96564531104922</v>
      </c>
      <c r="I23" s="18"/>
      <c r="J23" s="3"/>
    </row>
    <row r="24" spans="1:10" ht="21" x14ac:dyDescent="0.2">
      <c r="A24" s="17"/>
      <c r="B24" s="20" t="s">
        <v>18</v>
      </c>
      <c r="C24" s="21" t="s">
        <v>17</v>
      </c>
      <c r="D24" s="22">
        <v>6150000</v>
      </c>
      <c r="E24" s="23">
        <v>10379.200000000001</v>
      </c>
      <c r="F24" s="22">
        <v>6960977.7200000007</v>
      </c>
      <c r="G24" s="23">
        <v>4616.3999999999996</v>
      </c>
      <c r="H24" s="23">
        <f t="shared" si="0"/>
        <v>44.477416371203937</v>
      </c>
      <c r="I24" s="18"/>
      <c r="J24" s="3"/>
    </row>
    <row r="25" spans="1:10" x14ac:dyDescent="0.2">
      <c r="A25" s="17"/>
      <c r="B25" s="20" t="s">
        <v>16</v>
      </c>
      <c r="C25" s="21" t="s">
        <v>15</v>
      </c>
      <c r="D25" s="22">
        <v>2760000</v>
      </c>
      <c r="E25" s="23">
        <v>1300</v>
      </c>
      <c r="F25" s="22">
        <v>1619961.6999999997</v>
      </c>
      <c r="G25" s="23">
        <v>770.9</v>
      </c>
      <c r="H25" s="23">
        <f t="shared" si="0"/>
        <v>59.3</v>
      </c>
      <c r="I25" s="18"/>
      <c r="J25" s="3"/>
    </row>
    <row r="26" spans="1:10" x14ac:dyDescent="0.2">
      <c r="A26" s="17"/>
      <c r="B26" s="20" t="s">
        <v>14</v>
      </c>
      <c r="C26" s="21" t="s">
        <v>13</v>
      </c>
      <c r="D26" s="22">
        <v>200000</v>
      </c>
      <c r="E26" s="23">
        <v>379</v>
      </c>
      <c r="F26" s="22">
        <v>232857.42</v>
      </c>
      <c r="G26" s="23">
        <v>217.3</v>
      </c>
      <c r="H26" s="23">
        <f t="shared" si="0"/>
        <v>57.335092348284967</v>
      </c>
      <c r="I26" s="18"/>
      <c r="J26" s="3"/>
    </row>
    <row r="27" spans="1:10" x14ac:dyDescent="0.2">
      <c r="A27" s="17"/>
      <c r="B27" s="20" t="s">
        <v>12</v>
      </c>
      <c r="C27" s="21" t="s">
        <v>11</v>
      </c>
      <c r="D27" s="22">
        <v>661942100</v>
      </c>
      <c r="E27" s="23">
        <v>811818.9</v>
      </c>
      <c r="F27" s="22">
        <v>343251069.52999997</v>
      </c>
      <c r="G27" s="23">
        <v>602065.5</v>
      </c>
      <c r="H27" s="23">
        <f t="shared" si="0"/>
        <v>74.162537974910407</v>
      </c>
      <c r="I27" s="18"/>
      <c r="J27" s="3"/>
    </row>
    <row r="28" spans="1:10" ht="31.5" x14ac:dyDescent="0.2">
      <c r="A28" s="17"/>
      <c r="B28" s="20" t="s">
        <v>10</v>
      </c>
      <c r="C28" s="21" t="s">
        <v>9</v>
      </c>
      <c r="D28" s="22">
        <v>661942100</v>
      </c>
      <c r="E28" s="23">
        <v>811818.9</v>
      </c>
      <c r="F28" s="22">
        <v>343405354.75999999</v>
      </c>
      <c r="G28" s="23">
        <v>602317.30000000005</v>
      </c>
      <c r="H28" s="23">
        <f t="shared" si="0"/>
        <v>74.193554744783597</v>
      </c>
      <c r="I28" s="18"/>
      <c r="J28" s="3"/>
    </row>
    <row r="29" spans="1:10" ht="21" x14ac:dyDescent="0.2">
      <c r="A29" s="17"/>
      <c r="B29" s="20" t="s">
        <v>8</v>
      </c>
      <c r="C29" s="25" t="s">
        <v>53</v>
      </c>
      <c r="D29" s="22">
        <v>104810200</v>
      </c>
      <c r="E29" s="23">
        <v>143842.5</v>
      </c>
      <c r="F29" s="22">
        <v>58945400</v>
      </c>
      <c r="G29" s="23">
        <v>109015.5</v>
      </c>
      <c r="H29" s="23">
        <f t="shared" si="0"/>
        <v>75.788101569424896</v>
      </c>
      <c r="I29" s="18"/>
      <c r="J29" s="3"/>
    </row>
    <row r="30" spans="1:10" ht="21" x14ac:dyDescent="0.2">
      <c r="A30" s="17"/>
      <c r="B30" s="20" t="s">
        <v>7</v>
      </c>
      <c r="C30" s="25" t="s">
        <v>54</v>
      </c>
      <c r="D30" s="22">
        <v>21608200</v>
      </c>
      <c r="E30" s="23">
        <v>45920.5</v>
      </c>
      <c r="F30" s="22">
        <v>10026024.200000001</v>
      </c>
      <c r="G30" s="23">
        <v>26714.799999999999</v>
      </c>
      <c r="H30" s="23">
        <f t="shared" si="0"/>
        <v>58.176195816683176</v>
      </c>
      <c r="I30" s="18"/>
      <c r="J30" s="3"/>
    </row>
    <row r="31" spans="1:10" ht="21" x14ac:dyDescent="0.2">
      <c r="A31" s="17"/>
      <c r="B31" s="20" t="s">
        <v>6</v>
      </c>
      <c r="C31" s="25" t="s">
        <v>55</v>
      </c>
      <c r="D31" s="22">
        <v>534523700</v>
      </c>
      <c r="E31" s="23">
        <v>594765.69999999995</v>
      </c>
      <c r="F31" s="22">
        <v>273807930.56</v>
      </c>
      <c r="G31" s="23">
        <v>442759.7</v>
      </c>
      <c r="H31" s="23">
        <f t="shared" si="0"/>
        <v>74.442709120583118</v>
      </c>
      <c r="I31" s="18"/>
      <c r="J31" s="3"/>
    </row>
    <row r="32" spans="1:10" x14ac:dyDescent="0.2">
      <c r="A32" s="17"/>
      <c r="B32" s="20" t="s">
        <v>5</v>
      </c>
      <c r="C32" s="25" t="s">
        <v>56</v>
      </c>
      <c r="D32" s="22">
        <v>1000000</v>
      </c>
      <c r="E32" s="23">
        <v>27290.2</v>
      </c>
      <c r="F32" s="22">
        <v>626000</v>
      </c>
      <c r="G32" s="23">
        <v>23827.3</v>
      </c>
      <c r="H32" s="23">
        <f t="shared" si="0"/>
        <v>87.310829528548709</v>
      </c>
      <c r="I32" s="18"/>
      <c r="J32" s="3"/>
    </row>
    <row r="33" spans="1:10" ht="73.5" x14ac:dyDescent="0.2">
      <c r="A33" s="17"/>
      <c r="B33" s="20" t="s">
        <v>4</v>
      </c>
      <c r="C33" s="21" t="s">
        <v>3</v>
      </c>
      <c r="D33" s="22">
        <v>0</v>
      </c>
      <c r="E33" s="23">
        <v>0</v>
      </c>
      <c r="F33" s="22">
        <v>8666244.629999999</v>
      </c>
      <c r="G33" s="23">
        <v>2134.1</v>
      </c>
      <c r="H33" s="23">
        <v>0</v>
      </c>
      <c r="I33" s="18"/>
      <c r="J33" s="3"/>
    </row>
    <row r="34" spans="1:10" ht="32.25" thickBot="1" x14ac:dyDescent="0.25">
      <c r="A34" s="17"/>
      <c r="B34" s="20" t="s">
        <v>2</v>
      </c>
      <c r="C34" s="21" t="s">
        <v>1</v>
      </c>
      <c r="D34" s="22">
        <v>0</v>
      </c>
      <c r="E34" s="23">
        <v>0</v>
      </c>
      <c r="F34" s="22">
        <v>-8820529.8599999994</v>
      </c>
      <c r="G34" s="23">
        <v>-2385.9</v>
      </c>
      <c r="H34" s="23">
        <v>0</v>
      </c>
      <c r="I34" s="18"/>
      <c r="J34" s="3"/>
    </row>
    <row r="35" spans="1:10" ht="2.25" customHeight="1" x14ac:dyDescent="0.2">
      <c r="B35" s="17"/>
      <c r="C35" s="17"/>
      <c r="D35" s="17"/>
      <c r="E35" s="17"/>
      <c r="F35" s="17"/>
      <c r="G35" s="17"/>
      <c r="H35" s="17"/>
      <c r="I35" s="2"/>
    </row>
    <row r="37" spans="1:10" ht="75" x14ac:dyDescent="0.3">
      <c r="B37" s="15" t="s">
        <v>51</v>
      </c>
      <c r="C37" s="16"/>
      <c r="D37" s="16"/>
      <c r="E37" s="16"/>
      <c r="F37" s="32" t="s">
        <v>52</v>
      </c>
      <c r="G37" s="32"/>
      <c r="H37" s="33"/>
    </row>
  </sheetData>
  <mergeCells count="16">
    <mergeCell ref="I12:I13"/>
    <mergeCell ref="B12:B13"/>
    <mergeCell ref="C12:C13"/>
    <mergeCell ref="D12:D13"/>
    <mergeCell ref="E12:E13"/>
    <mergeCell ref="G12:G13"/>
    <mergeCell ref="D7:H7"/>
    <mergeCell ref="A9:H9"/>
    <mergeCell ref="F37:H37"/>
    <mergeCell ref="D1:H1"/>
    <mergeCell ref="D3:H3"/>
    <mergeCell ref="D4:H4"/>
    <mergeCell ref="D5:H5"/>
    <mergeCell ref="D6:H6"/>
    <mergeCell ref="F12:F13"/>
    <mergeCell ref="H12:H13"/>
  </mergeCells>
  <pageMargins left="1.1417322834645669" right="0.35433070866141736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бюджета</vt:lpstr>
      <vt:lpstr>TableRow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user8</cp:lastModifiedBy>
  <cp:lastPrinted>2021-12-08T10:28:13Z</cp:lastPrinted>
  <dcterms:created xsi:type="dcterms:W3CDTF">2017-07-19T09:13:37Z</dcterms:created>
  <dcterms:modified xsi:type="dcterms:W3CDTF">2021-12-10T12:42:41Z</dcterms:modified>
</cp:coreProperties>
</file>